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B2585016-20FA-431C-BA08-4267F532F51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14" i="1" l="1"/>
  <c r="G15" i="1" s="1"/>
  <c r="G16" i="1" s="1"/>
</calcChain>
</file>

<file path=xl/sharedStrings.xml><?xml version="1.0" encoding="utf-8"?>
<sst xmlns="http://schemas.openxmlformats.org/spreadsheetml/2006/main" count="24" uniqueCount="21">
  <si>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</si>
  <si>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</si>
  <si>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</si>
  <si>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</si>
  <si>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</si>
  <si>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</si>
  <si>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</si>
  <si>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</si>
  <si>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</si>
  <si>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</si>
  <si>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</si>
  <si>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</si>
  <si>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puu</t>
  </si>
  <si>
    <t>Rava metsapargi hooldustööd. Hekseldamine</t>
  </si>
  <si>
    <t>Rava metsapargi hooldustöö; Tuulemurrupuude raie koos raiutud puidu alalt eemaldamise ja utiliseerimisega</t>
  </si>
  <si>
    <t>Läpi käpaliste elupaiga hooldustöö. Hekseldamine</t>
  </si>
  <si>
    <t>Vana-Vigala pargi hooldustöö. Hekseldamine</t>
  </si>
  <si>
    <t>tk</t>
  </si>
  <si>
    <t>Vaade Vanaveski järvele hooldustöö. Hekseldamine 2 x 0,81 ha = 1,62 ha</t>
  </si>
  <si>
    <t>Vana-Vigala pargi hooldustöö. Tuulemurrupuude raie ja alalt eemaldamine</t>
  </si>
  <si>
    <t>Põhja piirkonna kaitsealade hooldustööd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</si>
</sst>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4" fillId="2" borderId="0" xfId="0" applyFont="1" applyFill="1" applyAlignment="1">
      <alignment horizontal="right"/>
    </xf>
    <xf numFmtId="0" fontId="10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Normal="100" workbookViewId="0">
      <selection activeCell="J14" sqref="J14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1.5546875" style="1" customWidth="1"/>
    <col min="8" max="1025" width="9.109375" style="1" customWidth="1"/>
  </cols>
  <sheetData>
    <row r="1" spans="1:12" ht="42" customHeight="1" x14ac:dyDescent="0.3">
      <c r="A1" s="3"/>
      <c r="B1" s="33"/>
      <c r="C1" s="33"/>
      <c r="D1" s="34" t="s">
        <v>0</v>
      </c>
      <c r="E1" s="34"/>
      <c r="F1" s="34"/>
      <c r="G1" s="34"/>
      <c r="H1" s="3"/>
    </row>
    <row r="2" spans="1:12" ht="42" customHeight="1" x14ac:dyDescent="0.3">
      <c r="A2" s="3"/>
      <c r="B2" s="4"/>
      <c r="C2" s="5"/>
      <c r="D2" s="6"/>
      <c r="E2" s="31"/>
      <c r="F2" s="6"/>
      <c r="G2" s="6"/>
      <c r="H2" s="3"/>
    </row>
    <row r="3" spans="1:12" ht="31.5" customHeight="1" x14ac:dyDescent="0.3">
      <c r="A3" s="3"/>
      <c r="B3" s="32" t="s">
        <v>20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/>
      <c r="C4" s="3"/>
      <c r="D4" s="8"/>
      <c r="E4" s="3"/>
      <c r="F4" s="3"/>
      <c r="G4" s="3"/>
      <c r="H4" s="3"/>
    </row>
    <row r="5" spans="1:12" ht="26.4" customHeight="1" x14ac:dyDescent="0.3">
      <c r="A5" s="3"/>
      <c r="B5" s="35" t="s">
        <v>1</v>
      </c>
      <c r="C5" s="35"/>
      <c r="D5" s="8"/>
      <c r="E5" s="3"/>
      <c r="F5" s="3"/>
      <c r="G5" s="3"/>
      <c r="H5" s="3"/>
    </row>
    <row r="6" spans="1:12" ht="24.9" customHeight="1" x14ac:dyDescent="0.3">
      <c r="A6" s="3"/>
      <c r="B6" s="36"/>
      <c r="C6" s="36"/>
      <c r="D6" s="9"/>
      <c r="E6" s="9"/>
      <c r="F6" s="9"/>
      <c r="G6" s="9"/>
      <c r="H6" s="3"/>
    </row>
    <row r="7" spans="1:12" ht="29.1" customHeight="1" x14ac:dyDescent="0.3">
      <c r="A7" s="3"/>
      <c r="B7" s="10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1" t="s">
        <v>7</v>
      </c>
      <c r="H7" s="3"/>
    </row>
    <row r="8" spans="1:12" s="18" customFormat="1" ht="29.1" customHeight="1" x14ac:dyDescent="0.2">
      <c r="A8" s="12"/>
      <c r="B8" s="38">
        <v>1</v>
      </c>
      <c r="C8" s="14" t="s">
        <v>13</v>
      </c>
      <c r="D8" s="13" t="s">
        <v>8</v>
      </c>
      <c r="E8" s="19">
        <v>10.199999999999999</v>
      </c>
      <c r="F8" s="15">
        <v>300</v>
      </c>
      <c r="G8" s="15">
        <f t="shared" ref="G8:G9" si="0">F8*E8</f>
        <v>3060</v>
      </c>
      <c r="H8" s="16"/>
      <c r="I8" s="17"/>
      <c r="J8" s="17"/>
      <c r="K8" s="17"/>
      <c r="L8" s="17"/>
    </row>
    <row r="9" spans="1:12" s="18" customFormat="1" ht="30.75" customHeight="1" x14ac:dyDescent="0.2">
      <c r="A9" s="12"/>
      <c r="B9" s="39"/>
      <c r="C9" s="14" t="s">
        <v>14</v>
      </c>
      <c r="D9" s="13" t="s">
        <v>12</v>
      </c>
      <c r="E9" s="19">
        <v>1</v>
      </c>
      <c r="F9" s="15">
        <v>200</v>
      </c>
      <c r="G9" s="15">
        <f t="shared" si="0"/>
        <v>200</v>
      </c>
      <c r="H9" s="16"/>
      <c r="I9" s="17"/>
      <c r="J9" s="17"/>
      <c r="K9" s="17"/>
      <c r="L9" s="17"/>
    </row>
    <row r="10" spans="1:12" s="18" customFormat="1" ht="30.75" customHeight="1" x14ac:dyDescent="0.2">
      <c r="A10" s="12"/>
      <c r="B10" s="13">
        <v>2</v>
      </c>
      <c r="C10" s="14" t="s">
        <v>18</v>
      </c>
      <c r="D10" s="13" t="s">
        <v>8</v>
      </c>
      <c r="E10" s="19">
        <v>1.62</v>
      </c>
      <c r="F10" s="15">
        <v>2470</v>
      </c>
      <c r="G10" s="15">
        <f t="shared" ref="G10:G13" si="1">E10*F10</f>
        <v>4001.4</v>
      </c>
      <c r="H10" s="16"/>
      <c r="I10" s="17"/>
      <c r="J10" s="17"/>
      <c r="K10" s="17"/>
      <c r="L10" s="17"/>
    </row>
    <row r="11" spans="1:12" s="18" customFormat="1" ht="33.75" customHeight="1" x14ac:dyDescent="0.2">
      <c r="A11" s="12"/>
      <c r="B11" s="13">
        <v>3</v>
      </c>
      <c r="C11" s="14" t="s">
        <v>15</v>
      </c>
      <c r="D11" s="13" t="s">
        <v>8</v>
      </c>
      <c r="E11" s="19">
        <v>2.5299999999999998</v>
      </c>
      <c r="F11" s="15">
        <v>250</v>
      </c>
      <c r="G11" s="15">
        <f t="shared" si="1"/>
        <v>632.5</v>
      </c>
      <c r="H11" s="16"/>
      <c r="I11" s="17"/>
      <c r="J11" s="17"/>
      <c r="K11" s="17"/>
      <c r="L11" s="17"/>
    </row>
    <row r="12" spans="1:12" s="18" customFormat="1" ht="33.75" customHeight="1" x14ac:dyDescent="0.2">
      <c r="A12" s="12"/>
      <c r="B12" s="38">
        <v>4</v>
      </c>
      <c r="C12" s="14" t="s">
        <v>16</v>
      </c>
      <c r="D12" s="13" t="s">
        <v>8</v>
      </c>
      <c r="E12" s="19">
        <v>5.93</v>
      </c>
      <c r="F12" s="15">
        <v>300</v>
      </c>
      <c r="G12" s="15">
        <f t="shared" si="1"/>
        <v>1779</v>
      </c>
      <c r="H12" s="16"/>
      <c r="I12" s="17"/>
      <c r="J12" s="17"/>
      <c r="K12" s="17"/>
      <c r="L12" s="17"/>
    </row>
    <row r="13" spans="1:12" s="18" customFormat="1" ht="33" customHeight="1" x14ac:dyDescent="0.2">
      <c r="A13" s="12"/>
      <c r="B13" s="39"/>
      <c r="C13" s="14" t="s">
        <v>19</v>
      </c>
      <c r="D13" s="13" t="s">
        <v>17</v>
      </c>
      <c r="E13" s="19">
        <v>1</v>
      </c>
      <c r="F13" s="15">
        <v>200</v>
      </c>
      <c r="G13" s="15">
        <f t="shared" si="1"/>
        <v>200</v>
      </c>
      <c r="H13" s="16"/>
      <c r="I13" s="17"/>
      <c r="J13" s="17"/>
      <c r="K13" s="17"/>
      <c r="L13" s="17"/>
    </row>
    <row r="14" spans="1:12" s="18" customFormat="1" ht="22.5" customHeight="1" x14ac:dyDescent="0.25">
      <c r="A14" s="12"/>
      <c r="B14" s="20"/>
      <c r="C14" s="21"/>
      <c r="D14" s="22"/>
      <c r="E14" s="37" t="s">
        <v>9</v>
      </c>
      <c r="F14" s="37"/>
      <c r="G14" s="23">
        <f>SUM(G8:G13)</f>
        <v>9872.9</v>
      </c>
      <c r="H14" s="16"/>
      <c r="I14" s="17"/>
      <c r="J14" s="17"/>
      <c r="K14" s="17"/>
      <c r="L14" s="17"/>
    </row>
    <row r="15" spans="1:12" s="18" customFormat="1" ht="22.5" customHeight="1" x14ac:dyDescent="0.25">
      <c r="A15" s="12"/>
      <c r="B15" s="20"/>
      <c r="C15" s="21"/>
      <c r="D15" s="22"/>
      <c r="E15" s="24"/>
      <c r="F15" s="25" t="s">
        <v>10</v>
      </c>
      <c r="G15" s="26">
        <f>G14*0.2</f>
        <v>1974.58</v>
      </c>
      <c r="H15" s="16"/>
      <c r="I15" s="17"/>
      <c r="J15" s="17"/>
      <c r="K15" s="17"/>
      <c r="L15" s="17"/>
    </row>
    <row r="16" spans="1:12" s="18" customFormat="1" ht="22.5" customHeight="1" x14ac:dyDescent="0.25">
      <c r="A16" s="12"/>
      <c r="B16" s="8"/>
      <c r="C16" s="21"/>
      <c r="D16" s="8"/>
      <c r="E16" s="27"/>
      <c r="F16" s="28" t="s">
        <v>11</v>
      </c>
      <c r="G16" s="26">
        <f>G14+G15</f>
        <v>11847.48</v>
      </c>
      <c r="H16" s="16"/>
      <c r="I16" s="17"/>
      <c r="J16" s="17"/>
      <c r="K16" s="17"/>
      <c r="L16" s="17"/>
    </row>
    <row r="17" spans="1:8" s="30" customFormat="1" ht="57.9" customHeight="1" x14ac:dyDescent="0.25">
      <c r="A17" s="29"/>
      <c r="B17" s="3"/>
      <c r="C17" s="3"/>
      <c r="D17" s="8"/>
      <c r="E17" s="3"/>
      <c r="F17" s="3"/>
      <c r="G17" s="3"/>
      <c r="H17" s="29"/>
    </row>
  </sheetData>
  <mergeCells count="7">
    <mergeCell ref="B1:C1"/>
    <mergeCell ref="D1:G1"/>
    <mergeCell ref="B5:C5"/>
    <mergeCell ref="B6:C6"/>
    <mergeCell ref="E14:F14"/>
    <mergeCell ref="B8:B9"/>
    <mergeCell ref="B12:B13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Kristo Luik</cp:lastModifiedBy>
  <cp:revision>1</cp:revision>
  <cp:lastPrinted>2019-05-22T11:34:01Z</cp:lastPrinted>
  <dcterms:created xsi:type="dcterms:W3CDTF">2015-06-10T13:35:29Z</dcterms:created>
  <dcterms:modified xsi:type="dcterms:W3CDTF">2023-07-17T17:26:05Z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